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6\442500944 - Serwis sterowania pompowni\Cenniki\"/>
    </mc:Choice>
  </mc:AlternateContent>
  <xr:revisionPtr revIDLastSave="0" documentId="13_ncr:1_{CDD9EB7A-0CFE-4C85-B8FE-4C2711DA58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5" r:id="rId2"/>
    <sheet name="Załącznik nr 2c do SWZ" sheetId="4" r:id="rId3"/>
  </sheets>
  <definedNames>
    <definedName name="_xlnm.Print_Area" localSheetId="0">'Załącznik nr 2a do SWZ'!$A$1:$I$31</definedName>
    <definedName name="_xlnm.Print_Area" localSheetId="1">'Załącznik nr 2b do SWZ'!$A$1:$I$38</definedName>
    <definedName name="_xlnm.Print_Area" localSheetId="2">'Załącznik nr 2c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29" i="1"/>
  <c r="I35" i="5"/>
  <c r="I36" i="5"/>
  <c r="I37" i="5"/>
  <c r="I34" i="5"/>
  <c r="I24" i="5"/>
  <c r="I25" i="5"/>
  <c r="I26" i="5"/>
  <c r="I23" i="5"/>
  <c r="I13" i="5"/>
  <c r="I14" i="5"/>
  <c r="I15" i="5"/>
  <c r="I12" i="5"/>
  <c r="I16" i="1"/>
  <c r="I17" i="1"/>
  <c r="I18" i="1"/>
  <c r="I19" i="1"/>
  <c r="I20" i="1"/>
  <c r="I21" i="1"/>
  <c r="I22" i="1"/>
  <c r="I23" i="1"/>
  <c r="I24" i="1"/>
  <c r="I25" i="1"/>
  <c r="I26" i="1"/>
  <c r="I27" i="1"/>
  <c r="F9" i="1"/>
  <c r="I30" i="1" l="1"/>
  <c r="I31" i="1" s="1"/>
</calcChain>
</file>

<file path=xl/sharedStrings.xml><?xml version="1.0" encoding="utf-8"?>
<sst xmlns="http://schemas.openxmlformats.org/spreadsheetml/2006/main" count="128" uniqueCount="61">
  <si>
    <t>Lp.</t>
  </si>
  <si>
    <t>a</t>
  </si>
  <si>
    <t>b</t>
  </si>
  <si>
    <t>c</t>
  </si>
  <si>
    <t>d</t>
  </si>
  <si>
    <t>e</t>
  </si>
  <si>
    <t>SUMA</t>
  </si>
  <si>
    <t>Nazwa Oddziału</t>
  </si>
  <si>
    <t>Ulica</t>
  </si>
  <si>
    <t>Miasto</t>
  </si>
  <si>
    <t>Wykonawca .......................................................................................</t>
  </si>
  <si>
    <t>Tablica stawek ryczałtowych</t>
  </si>
  <si>
    <t>za transport podzespołów i części zamiennych do usuwania awarii</t>
  </si>
  <si>
    <t>bez udziału ekipy serwisowej</t>
  </si>
  <si>
    <t>Cena ryczałtowa         w zł netto</t>
  </si>
  <si>
    <t>Nazwa</t>
  </si>
  <si>
    <t>f</t>
  </si>
  <si>
    <t>g</t>
  </si>
  <si>
    <t>h</t>
  </si>
  <si>
    <r>
      <t xml:space="preserve">Oznaczenie wg producenta maszyny
</t>
    </r>
    <r>
      <rPr>
        <sz val="8"/>
        <color theme="1"/>
        <rFont val="Times New Roman"/>
        <family val="1"/>
        <charset val="238"/>
      </rPr>
      <t>(wpisuje Zamawiający)</t>
    </r>
  </si>
  <si>
    <r>
      <t xml:space="preserve">Ilośc
</t>
    </r>
    <r>
      <rPr>
        <sz val="8"/>
        <color rgb="FF000000"/>
        <rFont val="Times New Roman"/>
        <family val="1"/>
        <charset val="238"/>
      </rPr>
      <t>(wpisuje Zamawiający)</t>
    </r>
  </si>
  <si>
    <r>
      <t xml:space="preserve">Nazwa części zamiennej wg producenta cześci zamiennej
</t>
    </r>
    <r>
      <rPr>
        <sz val="8"/>
        <color rgb="FF000000"/>
        <rFont val="Times New Roman"/>
        <family val="1"/>
        <charset val="238"/>
      </rPr>
      <t>(wpisuje Wykonawca)</t>
    </r>
  </si>
  <si>
    <r>
      <t xml:space="preserve">Cena jednostkowa netto 
[PLN/rbh]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</si>
  <si>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Wartość netto 
(c x d)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</si>
  <si>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Producent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</si>
  <si>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Nr rysunku/ oznaczenie wg producenta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</si>
  <si>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Wartość netto 
(c x g) 
</t>
    </r>
    <r>
      <rPr>
        <sz val="8"/>
        <color rgb="FF000000"/>
        <rFont val="Times New Roman"/>
        <family val="1"/>
        <charset val="238"/>
      </rPr>
      <t>(wycenia Wykonawca)</t>
    </r>
  </si>
  <si>
    <t>CENNIK ISTOTNYCH DLA ZAMAWIAJĄCEGO CZĘŚCI ZAMIENNYCH NOWYCH (podlegający ocenie)</t>
  </si>
  <si>
    <t>CENNIK POZOSTAŁYCH CZĘŚCI ZAMIENNYCH NOWYCH (niepodlegający ocenie)</t>
  </si>
  <si>
    <t>1</t>
  </si>
  <si>
    <t>2</t>
  </si>
  <si>
    <t>3</t>
  </si>
  <si>
    <t>4</t>
  </si>
  <si>
    <t>Pozycje pozostałych czesci zamiennych nowych (niepodlegający ocenie) - Wypełnia Wykonawca</t>
  </si>
  <si>
    <t>Pozycje regenerowanych części zamiennych (niepodlegający ocenie) - Wypełnia Wykonawca</t>
  </si>
  <si>
    <r>
      <rPr>
        <b/>
        <sz val="14"/>
        <color theme="1"/>
        <rFont val="Times New Roman"/>
        <family val="1"/>
        <charset val="238"/>
      </rPr>
      <t>Wartość oceniana</t>
    </r>
    <r>
      <rPr>
        <b/>
        <sz val="11"/>
        <color theme="1"/>
        <rFont val="Times New Roman"/>
        <family val="1"/>
        <charset val="238"/>
      </rPr>
      <t xml:space="preserve">
(stawka roboczogodziny + suma części istotnych dla Zamawiającego)</t>
    </r>
  </si>
  <si>
    <t xml:space="preserve"> Nr postępowania: 442302350                                                                                                               Załącznik 2c SWZ</t>
  </si>
  <si>
    <t>.</t>
  </si>
  <si>
    <t>Stawka ryczałtowa roboczogodziny ekipy serwisowej w dni robocze i świąteczne uwzględniająca koszty dojazdu serwisanta do Zamawiającego</t>
  </si>
  <si>
    <t xml:space="preserve">  Nr postępowania: 442500944                                                                                                                                                                                                                               Załącznik nr 2a do SWZ </t>
  </si>
  <si>
    <t xml:space="preserve">  Nr postępowania: 442500944                                                                                                                                                                                                                                                   Załącznik nr 2a do SWZ </t>
  </si>
  <si>
    <t xml:space="preserve"> Nr postępowania: 442500944</t>
  </si>
  <si>
    <t>KWK "Bolesław Śmiały"</t>
  </si>
  <si>
    <t>Świętej Barbary 12</t>
  </si>
  <si>
    <t>43-173 Łaziska Górne</t>
  </si>
  <si>
    <t>Czujnik poziomu MPCM 24VAC/DC</t>
  </si>
  <si>
    <t>Przetwornik ciśnienia PC-28</t>
  </si>
  <si>
    <t>Jednostka centralna sterownika IC200CPUE05</t>
  </si>
  <si>
    <t>Zasilacz sterownika IC200PWR002</t>
  </si>
  <si>
    <t>Moduł wejść/wyjść analogowych (4IN, 2OUT)</t>
  </si>
  <si>
    <t>Moduł wejść cyfrowych (32IN)</t>
  </si>
  <si>
    <t>Moduł wyjść przekaźnikowych (16OUT)</t>
  </si>
  <si>
    <t>Separator linii sterowniczych SLS - 8</t>
  </si>
  <si>
    <t>Migracja oprogramowania i przygotowanie do zabudowy sterownika</t>
  </si>
  <si>
    <t>Nowe oprogramowanie/konfiguracja nowego typu panelu operatorskiego</t>
  </si>
  <si>
    <t>Czujnik temperatury TP-402 Pt100-1-100  KPN 12x1,5-8</t>
  </si>
  <si>
    <t>UPS SINLINE 1200 (800VA, 520W)</t>
  </si>
  <si>
    <t>Panel operatorski Astrada 4,3"</t>
  </si>
  <si>
    <t>Skaner wielokanałowy MPI-DL2 z 12 wej.</t>
  </si>
  <si>
    <t>Serwis systemu sterowania i monitoringu Pompowni Głównego Odwadniania dla Oddziałów Polskiej Grupy Górniczej S.A. z podziałem na zadania
Zadanie nr 3 - Oddział KWK Bolesław Śmiały</t>
  </si>
  <si>
    <t xml:space="preserve">Serwis systemu sterowania i monitoringu Pompowni Głównego Odwadniania dla Oddziałów Polskiej Grupy Górniczej S.A. z podziałem na zadania 
Zadanie nr 3 - Oddział KWK Bolesław Śmiały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</si>
</sst>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" fontId="8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Protection="1">
      <protection locked="0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 indent="15"/>
    </xf>
    <xf numFmtId="49" fontId="7" fillId="0" borderId="0" xfId="0" applyNumberFormat="1" applyFont="1" applyAlignment="1">
      <alignment horizontal="right" vertical="center"/>
    </xf>
    <xf numFmtId="49" fontId="8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49" fontId="4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showGridLines="0" tabSelected="1" view="pageBreakPreview" zoomScale="80" zoomScaleNormal="100" zoomScaleSheetLayoutView="80" workbookViewId="0">
      <selection activeCell="H16" sqref="H16"/>
    </sheetView>
  </sheetViews>
  <sheetFormatPr defaultRowHeight="15.75" x14ac:dyDescent="0.25"/>
  <cols>
    <col min="1" max="1" width="6.140625" style="1" customWidth="1"/>
    <col min="2" max="2" width="10.140625" style="1" customWidth="1"/>
    <col min="3" max="3" width="45.5703125" style="1" customWidth="1"/>
    <col min="4" max="4" width="11.85546875" style="1" customWidth="1"/>
    <col min="5" max="5" width="19.28515625" style="1" customWidth="1"/>
    <col min="6" max="6" width="21.85546875" style="1" customWidth="1"/>
    <col min="7" max="7" width="20.5703125" style="1" customWidth="1"/>
    <col min="8" max="8" width="18.42578125" style="14" customWidth="1"/>
    <col min="9" max="9" width="17.28515625" style="14" customWidth="1"/>
    <col min="10" max="16384" width="9.140625" style="14"/>
  </cols>
  <sheetData>
    <row r="1" spans="1:9" s="1" customFormat="1" ht="18" customHeight="1" x14ac:dyDescent="0.25">
      <c r="A1" s="86" t="s">
        <v>39</v>
      </c>
      <c r="B1" s="86"/>
      <c r="C1" s="86"/>
      <c r="D1" s="86"/>
      <c r="E1" s="86"/>
      <c r="F1" s="86"/>
      <c r="G1" s="86"/>
      <c r="H1" s="86"/>
      <c r="I1" s="86"/>
    </row>
    <row r="2" spans="1:9" s="1" customFormat="1" ht="15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s="1" customFormat="1" ht="54" customHeight="1" x14ac:dyDescent="0.25">
      <c r="A3" s="89" t="s">
        <v>59</v>
      </c>
      <c r="B3" s="89"/>
      <c r="C3" s="90"/>
      <c r="D3" s="90"/>
      <c r="E3" s="90"/>
      <c r="F3" s="90"/>
      <c r="G3" s="90"/>
      <c r="H3" s="90"/>
      <c r="I3" s="90"/>
    </row>
    <row r="4" spans="1:9" s="1" customFormat="1" ht="15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s="1" customFormat="1" ht="15" x14ac:dyDescent="0.25">
      <c r="A5" s="15"/>
      <c r="B5" s="15"/>
      <c r="C5" s="15"/>
      <c r="D5" s="15"/>
      <c r="E5" s="15"/>
      <c r="F5" s="15"/>
      <c r="G5" s="15"/>
      <c r="H5" s="16"/>
      <c r="I5" s="16"/>
    </row>
    <row r="6" spans="1:9" s="1" customFormat="1" ht="15" customHeight="1" x14ac:dyDescent="0.25">
      <c r="A6" s="66" t="s">
        <v>0</v>
      </c>
      <c r="B6" s="91" t="s">
        <v>15</v>
      </c>
      <c r="C6" s="92"/>
      <c r="D6" s="73" t="s">
        <v>20</v>
      </c>
      <c r="E6" s="66" t="s">
        <v>22</v>
      </c>
      <c r="F6" s="66" t="s">
        <v>23</v>
      </c>
      <c r="G6" s="88"/>
      <c r="H6" s="87"/>
      <c r="I6" s="16"/>
    </row>
    <row r="7" spans="1:9" s="1" customFormat="1" ht="72.75" customHeight="1" x14ac:dyDescent="0.25">
      <c r="A7" s="66"/>
      <c r="B7" s="93"/>
      <c r="C7" s="94"/>
      <c r="D7" s="74"/>
      <c r="E7" s="66"/>
      <c r="F7" s="66"/>
      <c r="G7" s="88"/>
      <c r="H7" s="87"/>
      <c r="I7" s="16"/>
    </row>
    <row r="8" spans="1:9" s="2" customFormat="1" ht="15" x14ac:dyDescent="0.25">
      <c r="A8" s="17" t="s">
        <v>1</v>
      </c>
      <c r="B8" s="81" t="s">
        <v>2</v>
      </c>
      <c r="C8" s="82"/>
      <c r="D8" s="18" t="s">
        <v>3</v>
      </c>
      <c r="E8" s="17" t="s">
        <v>4</v>
      </c>
      <c r="F8" s="17" t="s">
        <v>5</v>
      </c>
      <c r="G8" s="19"/>
      <c r="H8" s="20"/>
      <c r="I8" s="21"/>
    </row>
    <row r="9" spans="1:9" s="1" customFormat="1" ht="59.25" customHeight="1" x14ac:dyDescent="0.25">
      <c r="A9" s="22">
        <v>1</v>
      </c>
      <c r="B9" s="83" t="s">
        <v>38</v>
      </c>
      <c r="C9" s="84"/>
      <c r="D9" s="22">
        <v>100</v>
      </c>
      <c r="E9" s="59">
        <v>0</v>
      </c>
      <c r="F9" s="23">
        <f>E9*D9</f>
        <v>0</v>
      </c>
      <c r="G9" s="24"/>
      <c r="H9" s="25"/>
      <c r="I9" s="16"/>
    </row>
    <row r="10" spans="1:9" s="1" customFormat="1" ht="15" x14ac:dyDescent="0.25">
      <c r="A10" s="27"/>
      <c r="B10" s="27"/>
      <c r="C10" s="28"/>
      <c r="D10" s="27"/>
      <c r="E10" s="25"/>
      <c r="F10" s="25"/>
      <c r="G10" s="15"/>
      <c r="H10" s="16"/>
      <c r="I10" s="16"/>
    </row>
    <row r="11" spans="1:9" s="1" customFormat="1" ht="15" x14ac:dyDescent="0.25">
      <c r="A11" s="85" t="s">
        <v>27</v>
      </c>
      <c r="B11" s="85"/>
      <c r="C11" s="85"/>
      <c r="D11" s="85"/>
      <c r="E11" s="85"/>
      <c r="F11" s="85"/>
      <c r="G11" s="85"/>
      <c r="H11" s="85"/>
      <c r="I11" s="85"/>
    </row>
    <row r="12" spans="1:9" s="1" customFormat="1" ht="15" x14ac:dyDescent="0.25">
      <c r="A12" s="29"/>
      <c r="B12" s="29"/>
      <c r="C12" s="16"/>
      <c r="D12" s="16"/>
      <c r="E12" s="16"/>
      <c r="F12" s="16"/>
      <c r="G12" s="16"/>
      <c r="H12" s="16"/>
      <c r="I12" s="16"/>
    </row>
    <row r="13" spans="1:9" s="1" customFormat="1" ht="30.75" customHeight="1" x14ac:dyDescent="0.25">
      <c r="A13" s="73" t="s">
        <v>0</v>
      </c>
      <c r="B13" s="75" t="s">
        <v>19</v>
      </c>
      <c r="C13" s="76"/>
      <c r="D13" s="73" t="s">
        <v>20</v>
      </c>
      <c r="E13" s="73" t="s">
        <v>21</v>
      </c>
      <c r="F13" s="67" t="s">
        <v>24</v>
      </c>
      <c r="G13" s="67" t="s">
        <v>25</v>
      </c>
      <c r="H13" s="66" t="s">
        <v>22</v>
      </c>
      <c r="I13" s="66" t="s">
        <v>26</v>
      </c>
    </row>
    <row r="14" spans="1:9" s="1" customFormat="1" ht="56.25" customHeight="1" x14ac:dyDescent="0.25">
      <c r="A14" s="74"/>
      <c r="B14" s="77"/>
      <c r="C14" s="78"/>
      <c r="D14" s="74"/>
      <c r="E14" s="74"/>
      <c r="F14" s="68"/>
      <c r="G14" s="68"/>
      <c r="H14" s="66"/>
      <c r="I14" s="66"/>
    </row>
    <row r="15" spans="1:9" s="1" customFormat="1" ht="15" customHeight="1" x14ac:dyDescent="0.25">
      <c r="A15" s="30" t="s">
        <v>1</v>
      </c>
      <c r="B15" s="79" t="s">
        <v>2</v>
      </c>
      <c r="C15" s="80"/>
      <c r="D15" s="31" t="s">
        <v>3</v>
      </c>
      <c r="E15" s="32" t="s">
        <v>4</v>
      </c>
      <c r="F15" s="33" t="s">
        <v>5</v>
      </c>
      <c r="G15" s="33" t="s">
        <v>16</v>
      </c>
      <c r="H15" s="33" t="s">
        <v>17</v>
      </c>
      <c r="I15" s="33" t="s">
        <v>18</v>
      </c>
    </row>
    <row r="16" spans="1:9" s="1" customFormat="1" ht="33" customHeight="1" x14ac:dyDescent="0.25">
      <c r="A16" s="34">
        <v>1</v>
      </c>
      <c r="B16" s="35"/>
      <c r="C16" s="63" t="s">
        <v>55</v>
      </c>
      <c r="D16" s="37">
        <v>1</v>
      </c>
      <c r="E16" s="7"/>
      <c r="F16" s="8"/>
      <c r="G16" s="3"/>
      <c r="H16" s="60">
        <v>0</v>
      </c>
      <c r="I16" s="42">
        <f t="shared" ref="I16:I29" si="0">H16*D16</f>
        <v>0</v>
      </c>
    </row>
    <row r="17" spans="1:9" s="1" customFormat="1" ht="20.100000000000001" customHeight="1" x14ac:dyDescent="0.25">
      <c r="A17" s="34">
        <v>2</v>
      </c>
      <c r="B17" s="35"/>
      <c r="C17" s="36" t="s">
        <v>45</v>
      </c>
      <c r="D17" s="37">
        <v>1</v>
      </c>
      <c r="E17" s="7"/>
      <c r="F17" s="8"/>
      <c r="G17" s="3"/>
      <c r="H17" s="60">
        <v>0</v>
      </c>
      <c r="I17" s="42">
        <f t="shared" si="0"/>
        <v>0</v>
      </c>
    </row>
    <row r="18" spans="1:9" s="1" customFormat="1" ht="20.100000000000001" customHeight="1" x14ac:dyDescent="0.25">
      <c r="A18" s="34">
        <v>3</v>
      </c>
      <c r="B18" s="35"/>
      <c r="C18" s="36" t="s">
        <v>46</v>
      </c>
      <c r="D18" s="37">
        <v>1</v>
      </c>
      <c r="E18" s="7"/>
      <c r="F18" s="8"/>
      <c r="G18" s="3"/>
      <c r="H18" s="60">
        <v>0</v>
      </c>
      <c r="I18" s="42">
        <f t="shared" si="0"/>
        <v>0</v>
      </c>
    </row>
    <row r="19" spans="1:9" s="1" customFormat="1" ht="20.100000000000001" customHeight="1" x14ac:dyDescent="0.25">
      <c r="A19" s="34">
        <v>4</v>
      </c>
      <c r="B19" s="35"/>
      <c r="C19" s="38" t="s">
        <v>47</v>
      </c>
      <c r="D19" s="37">
        <v>1</v>
      </c>
      <c r="E19" s="7"/>
      <c r="F19" s="8"/>
      <c r="G19" s="3"/>
      <c r="H19" s="60">
        <v>0</v>
      </c>
      <c r="I19" s="42">
        <f t="shared" si="0"/>
        <v>0</v>
      </c>
    </row>
    <row r="20" spans="1:9" s="1" customFormat="1" ht="20.100000000000001" customHeight="1" x14ac:dyDescent="0.25">
      <c r="A20" s="34">
        <v>5</v>
      </c>
      <c r="B20" s="39"/>
      <c r="C20" s="39" t="s">
        <v>48</v>
      </c>
      <c r="D20" s="37">
        <v>1</v>
      </c>
      <c r="E20" s="7"/>
      <c r="F20" s="8"/>
      <c r="G20" s="3"/>
      <c r="H20" s="60">
        <v>0</v>
      </c>
      <c r="I20" s="42">
        <f t="shared" si="0"/>
        <v>0</v>
      </c>
    </row>
    <row r="21" spans="1:9" s="1" customFormat="1" ht="20.100000000000001" customHeight="1" x14ac:dyDescent="0.25">
      <c r="A21" s="34">
        <v>6</v>
      </c>
      <c r="B21" s="39"/>
      <c r="C21" s="39" t="s">
        <v>49</v>
      </c>
      <c r="D21" s="37">
        <v>1</v>
      </c>
      <c r="E21" s="7"/>
      <c r="F21" s="8"/>
      <c r="G21" s="3"/>
      <c r="H21" s="60">
        <v>0</v>
      </c>
      <c r="I21" s="42">
        <f t="shared" si="0"/>
        <v>0</v>
      </c>
    </row>
    <row r="22" spans="1:9" s="1" customFormat="1" ht="20.100000000000001" customHeight="1" x14ac:dyDescent="0.25">
      <c r="A22" s="34">
        <v>7</v>
      </c>
      <c r="B22" s="35"/>
      <c r="C22" s="36" t="s">
        <v>50</v>
      </c>
      <c r="D22" s="37">
        <v>1</v>
      </c>
      <c r="E22" s="11"/>
      <c r="F22" s="12"/>
      <c r="G22" s="10"/>
      <c r="H22" s="60">
        <v>0</v>
      </c>
      <c r="I22" s="42">
        <f t="shared" si="0"/>
        <v>0</v>
      </c>
    </row>
    <row r="23" spans="1:9" ht="20.100000000000001" customHeight="1" x14ac:dyDescent="0.25">
      <c r="A23" s="34">
        <v>8</v>
      </c>
      <c r="B23" s="35"/>
      <c r="C23" s="36" t="s">
        <v>51</v>
      </c>
      <c r="D23" s="37">
        <v>1</v>
      </c>
      <c r="E23" s="13"/>
      <c r="F23" s="13"/>
      <c r="G23" s="13"/>
      <c r="H23" s="60">
        <v>0</v>
      </c>
      <c r="I23" s="42">
        <f t="shared" si="0"/>
        <v>0</v>
      </c>
    </row>
    <row r="24" spans="1:9" ht="21.75" customHeight="1" x14ac:dyDescent="0.25">
      <c r="A24" s="34">
        <v>9</v>
      </c>
      <c r="B24" s="35"/>
      <c r="C24" s="38" t="s">
        <v>52</v>
      </c>
      <c r="D24" s="37">
        <v>1</v>
      </c>
      <c r="E24" s="13"/>
      <c r="F24" s="13"/>
      <c r="G24" s="13"/>
      <c r="H24" s="60">
        <v>0</v>
      </c>
      <c r="I24" s="42">
        <f t="shared" si="0"/>
        <v>0</v>
      </c>
    </row>
    <row r="25" spans="1:9" ht="20.100000000000001" customHeight="1" x14ac:dyDescent="0.25">
      <c r="A25" s="34">
        <v>10</v>
      </c>
      <c r="B25" s="35"/>
      <c r="C25" s="64" t="s">
        <v>56</v>
      </c>
      <c r="D25" s="37">
        <v>1</v>
      </c>
      <c r="E25" s="13"/>
      <c r="F25" s="13"/>
      <c r="G25" s="13"/>
      <c r="H25" s="60">
        <v>0</v>
      </c>
      <c r="I25" s="42">
        <f t="shared" si="0"/>
        <v>0</v>
      </c>
    </row>
    <row r="26" spans="1:9" ht="20.25" customHeight="1" x14ac:dyDescent="0.25">
      <c r="A26" s="34">
        <v>11</v>
      </c>
      <c r="B26" s="35"/>
      <c r="C26" s="63" t="s">
        <v>57</v>
      </c>
      <c r="D26" s="37">
        <v>1</v>
      </c>
      <c r="E26" s="13"/>
      <c r="F26" s="13"/>
      <c r="G26" s="13"/>
      <c r="H26" s="60">
        <v>0</v>
      </c>
      <c r="I26" s="42">
        <f t="shared" si="0"/>
        <v>0</v>
      </c>
    </row>
    <row r="27" spans="1:9" ht="21.75" customHeight="1" x14ac:dyDescent="0.25">
      <c r="A27" s="34">
        <v>12</v>
      </c>
      <c r="B27" s="39"/>
      <c r="C27" s="65" t="s">
        <v>58</v>
      </c>
      <c r="D27" s="37">
        <v>1</v>
      </c>
      <c r="E27" s="13"/>
      <c r="F27" s="13"/>
      <c r="G27" s="13"/>
      <c r="H27" s="60">
        <v>0</v>
      </c>
      <c r="I27" s="42">
        <f t="shared" si="0"/>
        <v>0</v>
      </c>
    </row>
    <row r="28" spans="1:9" ht="30.75" customHeight="1" x14ac:dyDescent="0.25">
      <c r="A28" s="34">
        <v>13</v>
      </c>
      <c r="B28" s="39"/>
      <c r="C28" s="65" t="s">
        <v>53</v>
      </c>
      <c r="D28" s="37">
        <v>1</v>
      </c>
      <c r="E28" s="13"/>
      <c r="F28" s="13"/>
      <c r="G28" s="13"/>
      <c r="H28" s="60">
        <v>0</v>
      </c>
      <c r="I28" s="42">
        <f t="shared" si="0"/>
        <v>0</v>
      </c>
    </row>
    <row r="29" spans="1:9" ht="30.75" customHeight="1" x14ac:dyDescent="0.25">
      <c r="A29" s="34">
        <v>14</v>
      </c>
      <c r="B29" s="39"/>
      <c r="C29" s="65" t="s">
        <v>54</v>
      </c>
      <c r="D29" s="37">
        <v>1</v>
      </c>
      <c r="E29" s="13"/>
      <c r="F29" s="13"/>
      <c r="G29" s="13"/>
      <c r="H29" s="60">
        <v>0</v>
      </c>
      <c r="I29" s="42">
        <f t="shared" si="0"/>
        <v>0</v>
      </c>
    </row>
    <row r="30" spans="1:9" ht="31.5" customHeight="1" thickBot="1" x14ac:dyDescent="0.3">
      <c r="A30" s="69" t="s">
        <v>6</v>
      </c>
      <c r="B30" s="70"/>
      <c r="C30" s="70"/>
      <c r="D30" s="70"/>
      <c r="E30" s="70"/>
      <c r="F30" s="70"/>
      <c r="G30" s="70"/>
      <c r="H30" s="70"/>
      <c r="I30" s="40">
        <f>SUM(I16:I29)</f>
        <v>0</v>
      </c>
    </row>
    <row r="31" spans="1:9" ht="42.75" customHeight="1" thickBot="1" x14ac:dyDescent="0.3">
      <c r="A31" s="71" t="s">
        <v>35</v>
      </c>
      <c r="B31" s="72"/>
      <c r="C31" s="72"/>
      <c r="D31" s="72"/>
      <c r="E31" s="72"/>
      <c r="F31" s="72"/>
      <c r="G31" s="72"/>
      <c r="H31" s="72"/>
      <c r="I31" s="41">
        <f>SUM(F9,I30)</f>
        <v>0</v>
      </c>
    </row>
  </sheetData>
  <sheetProtection algorithmName="SHA-512" hashValue="FTf29qQfII74IqO8xBvcWPzB0FHGpsUUhWQklDsrxS/6Og1Wfq5SGVTvYlRdUpNqVwAX3QnDvl6ZKMXGMpjPnw==" saltValue="ydUGEVe9H5TWnPEUSKa/Rw==" spinCount="100000" sheet="1" objects="1" scenarios="1"/>
  <mergeCells count="23">
    <mergeCell ref="B8:C8"/>
    <mergeCell ref="B9:C9"/>
    <mergeCell ref="A11:I11"/>
    <mergeCell ref="A1:I1"/>
    <mergeCell ref="H6:H7"/>
    <mergeCell ref="G6:G7"/>
    <mergeCell ref="A6:A7"/>
    <mergeCell ref="D6:D7"/>
    <mergeCell ref="E6:E7"/>
    <mergeCell ref="F6:F7"/>
    <mergeCell ref="A3:I3"/>
    <mergeCell ref="B6:C7"/>
    <mergeCell ref="I13:I14"/>
    <mergeCell ref="F13:F14"/>
    <mergeCell ref="G13:G14"/>
    <mergeCell ref="A30:H30"/>
    <mergeCell ref="A31:H31"/>
    <mergeCell ref="A13:A14"/>
    <mergeCell ref="D13:D14"/>
    <mergeCell ref="E13:E14"/>
    <mergeCell ref="B13:C14"/>
    <mergeCell ref="B15:C15"/>
    <mergeCell ref="H13:H1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view="pageBreakPreview" zoomScale="80" zoomScaleNormal="100" zoomScaleSheetLayoutView="80" workbookViewId="0">
      <selection activeCell="A3" sqref="A3:I3"/>
    </sheetView>
  </sheetViews>
  <sheetFormatPr defaultRowHeight="15.75" x14ac:dyDescent="0.25"/>
  <cols>
    <col min="1" max="1" width="6.7109375" style="44" customWidth="1"/>
    <col min="2" max="2" width="20.85546875" style="44" customWidth="1"/>
    <col min="3" max="3" width="44.5703125" style="1" customWidth="1"/>
    <col min="4" max="4" width="11.85546875" style="1" customWidth="1"/>
    <col min="5" max="5" width="19.28515625" style="1" customWidth="1"/>
    <col min="6" max="6" width="21.85546875" style="1" customWidth="1"/>
    <col min="7" max="7" width="20.5703125" style="1" customWidth="1"/>
    <col min="8" max="8" width="18.42578125" style="14" customWidth="1"/>
    <col min="9" max="9" width="17.28515625" style="14" customWidth="1"/>
    <col min="10" max="16384" width="9.140625" style="14"/>
  </cols>
  <sheetData>
    <row r="1" spans="1:9" s="1" customFormat="1" ht="18" customHeight="1" x14ac:dyDescent="0.25">
      <c r="A1" s="86" t="s">
        <v>40</v>
      </c>
      <c r="B1" s="86"/>
      <c r="C1" s="86"/>
      <c r="D1" s="86"/>
      <c r="E1" s="86"/>
      <c r="F1" s="86"/>
      <c r="G1" s="86"/>
      <c r="H1" s="86"/>
      <c r="I1" s="86"/>
    </row>
    <row r="2" spans="1:9" s="1" customFormat="1" ht="15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s="1" customFormat="1" ht="54" customHeight="1" x14ac:dyDescent="0.25">
      <c r="A3" s="89" t="s">
        <v>59</v>
      </c>
      <c r="B3" s="89"/>
      <c r="C3" s="90"/>
      <c r="D3" s="90"/>
      <c r="E3" s="90"/>
      <c r="F3" s="90"/>
      <c r="G3" s="90"/>
      <c r="H3" s="90"/>
      <c r="I3" s="90"/>
    </row>
    <row r="4" spans="1:9" s="1" customFormat="1" ht="15" x14ac:dyDescent="0.25">
      <c r="A4" s="45"/>
      <c r="B4" s="45"/>
      <c r="C4" s="15"/>
      <c r="D4" s="15"/>
      <c r="E4" s="15"/>
      <c r="F4" s="15"/>
      <c r="G4" s="15"/>
      <c r="H4" s="15"/>
      <c r="I4" s="15"/>
    </row>
    <row r="5" spans="1:9" s="1" customFormat="1" ht="15" x14ac:dyDescent="0.25">
      <c r="A5" s="46"/>
      <c r="B5" s="46"/>
      <c r="C5" s="16"/>
      <c r="D5" s="16"/>
      <c r="E5" s="16"/>
      <c r="F5" s="16"/>
      <c r="G5" s="16"/>
      <c r="H5" s="16"/>
      <c r="I5" s="16"/>
    </row>
    <row r="6" spans="1:9" s="1" customFormat="1" ht="15" x14ac:dyDescent="0.25">
      <c r="A6" s="85" t="s">
        <v>28</v>
      </c>
      <c r="B6" s="85"/>
      <c r="C6" s="85"/>
      <c r="D6" s="85"/>
      <c r="E6" s="85"/>
      <c r="F6" s="85"/>
      <c r="G6" s="85"/>
      <c r="H6" s="85"/>
      <c r="I6" s="85"/>
    </row>
    <row r="7" spans="1:9" s="1" customFormat="1" ht="15" x14ac:dyDescent="0.25">
      <c r="A7" s="85"/>
      <c r="B7" s="85"/>
      <c r="C7" s="85"/>
      <c r="D7" s="85"/>
      <c r="E7" s="85"/>
      <c r="F7" s="85"/>
      <c r="G7" s="85"/>
      <c r="H7" s="16"/>
      <c r="I7" s="16"/>
    </row>
    <row r="8" spans="1:9" s="1" customFormat="1" ht="15" x14ac:dyDescent="0.25">
      <c r="A8" s="47"/>
      <c r="B8" s="47"/>
      <c r="C8" s="16"/>
      <c r="D8" s="16"/>
      <c r="E8" s="16"/>
      <c r="F8" s="16"/>
      <c r="G8" s="16"/>
      <c r="H8" s="16"/>
      <c r="I8" s="16"/>
    </row>
    <row r="9" spans="1:9" s="1" customFormat="1" ht="30.75" customHeight="1" x14ac:dyDescent="0.25">
      <c r="A9" s="98" t="s">
        <v>0</v>
      </c>
      <c r="B9" s="75" t="s">
        <v>19</v>
      </c>
      <c r="C9" s="76"/>
      <c r="D9" s="73" t="s">
        <v>20</v>
      </c>
      <c r="E9" s="73" t="s">
        <v>21</v>
      </c>
      <c r="F9" s="67" t="s">
        <v>24</v>
      </c>
      <c r="G9" s="67" t="s">
        <v>25</v>
      </c>
      <c r="H9" s="66" t="s">
        <v>22</v>
      </c>
      <c r="I9" s="66" t="s">
        <v>26</v>
      </c>
    </row>
    <row r="10" spans="1:9" s="1" customFormat="1" ht="56.25" customHeight="1" x14ac:dyDescent="0.25">
      <c r="A10" s="99"/>
      <c r="B10" s="77"/>
      <c r="C10" s="78"/>
      <c r="D10" s="74"/>
      <c r="E10" s="74"/>
      <c r="F10" s="68"/>
      <c r="G10" s="68"/>
      <c r="H10" s="66"/>
      <c r="I10" s="66"/>
    </row>
    <row r="11" spans="1:9" s="1" customFormat="1" ht="15" customHeight="1" x14ac:dyDescent="0.25">
      <c r="A11" s="48" t="s">
        <v>1</v>
      </c>
      <c r="B11" s="95" t="s">
        <v>2</v>
      </c>
      <c r="C11" s="96"/>
      <c r="D11" s="49" t="s">
        <v>3</v>
      </c>
      <c r="E11" s="50" t="s">
        <v>4</v>
      </c>
      <c r="F11" s="33" t="s">
        <v>5</v>
      </c>
      <c r="G11" s="33" t="s">
        <v>16</v>
      </c>
      <c r="H11" s="33" t="s">
        <v>17</v>
      </c>
      <c r="I11" s="33" t="s">
        <v>18</v>
      </c>
    </row>
    <row r="12" spans="1:9" s="1" customFormat="1" ht="20.100000000000001" customHeight="1" x14ac:dyDescent="0.25">
      <c r="A12" s="39" t="s">
        <v>29</v>
      </c>
      <c r="B12" s="35"/>
      <c r="C12" s="38"/>
      <c r="D12" s="37">
        <v>1</v>
      </c>
      <c r="E12" s="7"/>
      <c r="F12" s="8"/>
      <c r="G12" s="3"/>
      <c r="H12" s="60">
        <v>0</v>
      </c>
      <c r="I12" s="42">
        <f>H12*D12</f>
        <v>0</v>
      </c>
    </row>
    <row r="13" spans="1:9" s="1" customFormat="1" ht="20.100000000000001" customHeight="1" x14ac:dyDescent="0.25">
      <c r="A13" s="39" t="s">
        <v>30</v>
      </c>
      <c r="B13" s="35"/>
      <c r="C13" s="38"/>
      <c r="D13" s="37">
        <v>1</v>
      </c>
      <c r="E13" s="7"/>
      <c r="F13" s="8"/>
      <c r="G13" s="3"/>
      <c r="H13" s="60">
        <v>0</v>
      </c>
      <c r="I13" s="42">
        <f t="shared" ref="I13:I15" si="0">H13*D13</f>
        <v>0</v>
      </c>
    </row>
    <row r="14" spans="1:9" s="1" customFormat="1" ht="20.100000000000001" customHeight="1" x14ac:dyDescent="0.25">
      <c r="A14" s="39" t="s">
        <v>31</v>
      </c>
      <c r="B14" s="35"/>
      <c r="C14" s="38"/>
      <c r="D14" s="37">
        <v>1</v>
      </c>
      <c r="E14" s="7"/>
      <c r="F14" s="8"/>
      <c r="G14" s="3"/>
      <c r="H14" s="60">
        <v>0</v>
      </c>
      <c r="I14" s="42">
        <f t="shared" si="0"/>
        <v>0</v>
      </c>
    </row>
    <row r="15" spans="1:9" s="1" customFormat="1" ht="20.100000000000001" customHeight="1" x14ac:dyDescent="0.25">
      <c r="A15" s="39" t="s">
        <v>32</v>
      </c>
      <c r="B15" s="35"/>
      <c r="C15" s="38"/>
      <c r="D15" s="37">
        <v>1</v>
      </c>
      <c r="E15" s="7"/>
      <c r="F15" s="8"/>
      <c r="G15" s="3"/>
      <c r="H15" s="60">
        <v>0</v>
      </c>
      <c r="I15" s="42">
        <f t="shared" si="0"/>
        <v>0</v>
      </c>
    </row>
    <row r="16" spans="1:9" s="1" customFormat="1" ht="35.25" customHeight="1" x14ac:dyDescent="0.25">
      <c r="A16" s="39" t="s">
        <v>37</v>
      </c>
      <c r="B16" s="35"/>
      <c r="C16" s="38"/>
      <c r="D16" s="37"/>
      <c r="E16" s="7"/>
      <c r="F16" s="8"/>
      <c r="G16" s="3"/>
      <c r="H16" s="60"/>
      <c r="I16" s="42"/>
    </row>
    <row r="17" spans="1:9" x14ac:dyDescent="0.25">
      <c r="A17" s="51"/>
      <c r="B17" s="51"/>
      <c r="C17" s="16"/>
      <c r="D17" s="16"/>
      <c r="E17" s="16"/>
      <c r="F17" s="16"/>
      <c r="G17" s="16"/>
      <c r="H17" s="52"/>
      <c r="I17" s="52"/>
    </row>
    <row r="18" spans="1:9" x14ac:dyDescent="0.25">
      <c r="A18" s="51"/>
      <c r="B18" s="51"/>
      <c r="C18" s="16"/>
      <c r="D18" s="16"/>
      <c r="E18" s="16"/>
      <c r="F18" s="16"/>
      <c r="G18" s="16"/>
      <c r="H18" s="52"/>
      <c r="I18" s="52"/>
    </row>
    <row r="19" spans="1:9" s="1" customFormat="1" ht="15" x14ac:dyDescent="0.25">
      <c r="A19" s="97" t="s">
        <v>33</v>
      </c>
      <c r="B19" s="97"/>
      <c r="C19" s="97"/>
      <c r="D19" s="97"/>
      <c r="E19" s="97"/>
      <c r="F19" s="97"/>
      <c r="G19" s="97"/>
      <c r="H19" s="97"/>
      <c r="I19" s="97"/>
    </row>
    <row r="20" spans="1:9" s="1" customFormat="1" ht="30.75" customHeight="1" x14ac:dyDescent="0.25">
      <c r="A20" s="98" t="s">
        <v>0</v>
      </c>
      <c r="B20" s="75" t="s">
        <v>19</v>
      </c>
      <c r="C20" s="76"/>
      <c r="D20" s="73" t="s">
        <v>20</v>
      </c>
      <c r="E20" s="73" t="s">
        <v>21</v>
      </c>
      <c r="F20" s="67" t="s">
        <v>24</v>
      </c>
      <c r="G20" s="67" t="s">
        <v>25</v>
      </c>
      <c r="H20" s="66" t="s">
        <v>22</v>
      </c>
      <c r="I20" s="66" t="s">
        <v>26</v>
      </c>
    </row>
    <row r="21" spans="1:9" s="1" customFormat="1" ht="56.25" customHeight="1" x14ac:dyDescent="0.25">
      <c r="A21" s="99"/>
      <c r="B21" s="77"/>
      <c r="C21" s="78"/>
      <c r="D21" s="74"/>
      <c r="E21" s="74"/>
      <c r="F21" s="68"/>
      <c r="G21" s="68"/>
      <c r="H21" s="66"/>
      <c r="I21" s="66"/>
    </row>
    <row r="22" spans="1:9" s="1" customFormat="1" ht="15" customHeight="1" x14ac:dyDescent="0.25">
      <c r="A22" s="48" t="s">
        <v>1</v>
      </c>
      <c r="B22" s="95" t="s">
        <v>2</v>
      </c>
      <c r="C22" s="96"/>
      <c r="D22" s="49" t="s">
        <v>3</v>
      </c>
      <c r="E22" s="50" t="s">
        <v>4</v>
      </c>
      <c r="F22" s="33" t="s">
        <v>5</v>
      </c>
      <c r="G22" s="33" t="s">
        <v>16</v>
      </c>
      <c r="H22" s="33" t="s">
        <v>17</v>
      </c>
      <c r="I22" s="33" t="s">
        <v>18</v>
      </c>
    </row>
    <row r="23" spans="1:9" s="1" customFormat="1" ht="20.100000000000001" customHeight="1" x14ac:dyDescent="0.25">
      <c r="A23" s="9" t="s">
        <v>29</v>
      </c>
      <c r="B23" s="4"/>
      <c r="C23" s="5"/>
      <c r="D23" s="6">
        <v>1</v>
      </c>
      <c r="E23" s="7"/>
      <c r="F23" s="43"/>
      <c r="G23" s="3"/>
      <c r="H23" s="60">
        <v>0</v>
      </c>
      <c r="I23" s="61">
        <f>D23*H23</f>
        <v>0</v>
      </c>
    </row>
    <row r="24" spans="1:9" s="1" customFormat="1" ht="20.100000000000001" customHeight="1" x14ac:dyDescent="0.25">
      <c r="A24" s="9" t="s">
        <v>30</v>
      </c>
      <c r="B24" s="4"/>
      <c r="C24" s="5"/>
      <c r="D24" s="6">
        <v>1</v>
      </c>
      <c r="E24" s="7"/>
      <c r="F24" s="8"/>
      <c r="G24" s="3"/>
      <c r="H24" s="60">
        <v>0</v>
      </c>
      <c r="I24" s="61">
        <f t="shared" ref="I24:I26" si="1">D24*H24</f>
        <v>0</v>
      </c>
    </row>
    <row r="25" spans="1:9" s="1" customFormat="1" ht="20.100000000000001" customHeight="1" x14ac:dyDescent="0.25">
      <c r="A25" s="9" t="s">
        <v>31</v>
      </c>
      <c r="B25" s="4"/>
      <c r="C25" s="5"/>
      <c r="D25" s="6">
        <v>1</v>
      </c>
      <c r="E25" s="7"/>
      <c r="F25" s="8"/>
      <c r="G25" s="3"/>
      <c r="H25" s="60">
        <v>0</v>
      </c>
      <c r="I25" s="61">
        <f t="shared" si="1"/>
        <v>0</v>
      </c>
    </row>
    <row r="26" spans="1:9" s="1" customFormat="1" ht="20.100000000000001" customHeight="1" x14ac:dyDescent="0.25">
      <c r="A26" s="9" t="s">
        <v>32</v>
      </c>
      <c r="B26" s="4"/>
      <c r="C26" s="5"/>
      <c r="D26" s="6">
        <v>1</v>
      </c>
      <c r="E26" s="7"/>
      <c r="F26" s="8"/>
      <c r="G26" s="3"/>
      <c r="H26" s="60">
        <v>0</v>
      </c>
      <c r="I26" s="61">
        <f t="shared" si="1"/>
        <v>0</v>
      </c>
    </row>
    <row r="27" spans="1:9" s="1" customFormat="1" ht="20.100000000000001" customHeight="1" x14ac:dyDescent="0.25">
      <c r="A27" s="9" t="s">
        <v>37</v>
      </c>
      <c r="B27" s="4"/>
      <c r="C27" s="5"/>
      <c r="D27" s="6"/>
      <c r="E27" s="7"/>
      <c r="F27" s="8"/>
      <c r="G27" s="3"/>
      <c r="H27" s="3"/>
      <c r="I27" s="3"/>
    </row>
    <row r="28" spans="1:9" x14ac:dyDescent="0.25">
      <c r="A28" s="51"/>
      <c r="B28" s="51"/>
      <c r="C28" s="16"/>
      <c r="D28" s="16"/>
      <c r="E28" s="16"/>
      <c r="F28" s="16"/>
      <c r="G28" s="16"/>
      <c r="H28" s="52"/>
      <c r="I28" s="52"/>
    </row>
    <row r="29" spans="1:9" x14ac:dyDescent="0.25">
      <c r="A29" s="51"/>
      <c r="B29" s="51"/>
      <c r="C29" s="16"/>
      <c r="D29" s="16"/>
      <c r="E29" s="16"/>
      <c r="F29" s="16"/>
      <c r="G29" s="16"/>
      <c r="H29" s="52"/>
      <c r="I29" s="52"/>
    </row>
    <row r="30" spans="1:9" s="1" customFormat="1" ht="15" x14ac:dyDescent="0.25">
      <c r="A30" s="97" t="s">
        <v>34</v>
      </c>
      <c r="B30" s="97"/>
      <c r="C30" s="97"/>
      <c r="D30" s="97"/>
      <c r="E30" s="97"/>
      <c r="F30" s="97"/>
      <c r="G30" s="97"/>
      <c r="H30" s="97"/>
      <c r="I30" s="97"/>
    </row>
    <row r="31" spans="1:9" s="1" customFormat="1" ht="30.75" customHeight="1" x14ac:dyDescent="0.25">
      <c r="A31" s="98" t="s">
        <v>0</v>
      </c>
      <c r="B31" s="75" t="s">
        <v>19</v>
      </c>
      <c r="C31" s="76"/>
      <c r="D31" s="73" t="s">
        <v>20</v>
      </c>
      <c r="E31" s="73" t="s">
        <v>21</v>
      </c>
      <c r="F31" s="67" t="s">
        <v>24</v>
      </c>
      <c r="G31" s="67" t="s">
        <v>25</v>
      </c>
      <c r="H31" s="66" t="s">
        <v>22</v>
      </c>
      <c r="I31" s="66" t="s">
        <v>26</v>
      </c>
    </row>
    <row r="32" spans="1:9" s="1" customFormat="1" ht="56.25" customHeight="1" x14ac:dyDescent="0.25">
      <c r="A32" s="99"/>
      <c r="B32" s="77"/>
      <c r="C32" s="78"/>
      <c r="D32" s="74"/>
      <c r="E32" s="74"/>
      <c r="F32" s="68"/>
      <c r="G32" s="68"/>
      <c r="H32" s="66"/>
      <c r="I32" s="66"/>
    </row>
    <row r="33" spans="1:9" s="1" customFormat="1" ht="15" customHeight="1" x14ac:dyDescent="0.25">
      <c r="A33" s="48" t="s">
        <v>1</v>
      </c>
      <c r="B33" s="95" t="s">
        <v>2</v>
      </c>
      <c r="C33" s="96"/>
      <c r="D33" s="49" t="s">
        <v>3</v>
      </c>
      <c r="E33" s="50" t="s">
        <v>4</v>
      </c>
      <c r="F33" s="33" t="s">
        <v>5</v>
      </c>
      <c r="G33" s="33" t="s">
        <v>16</v>
      </c>
      <c r="H33" s="33" t="s">
        <v>17</v>
      </c>
      <c r="I33" s="33" t="s">
        <v>18</v>
      </c>
    </row>
    <row r="34" spans="1:9" s="1" customFormat="1" ht="20.100000000000001" customHeight="1" x14ac:dyDescent="0.25">
      <c r="A34" s="9" t="s">
        <v>29</v>
      </c>
      <c r="B34" s="4"/>
      <c r="C34" s="5"/>
      <c r="D34" s="6">
        <v>1</v>
      </c>
      <c r="E34" s="7"/>
      <c r="F34" s="43"/>
      <c r="G34" s="3"/>
      <c r="H34" s="60">
        <v>0</v>
      </c>
      <c r="I34" s="61">
        <f>H34*D34</f>
        <v>0</v>
      </c>
    </row>
    <row r="35" spans="1:9" s="1" customFormat="1" ht="20.100000000000001" customHeight="1" x14ac:dyDescent="0.25">
      <c r="A35" s="9" t="s">
        <v>30</v>
      </c>
      <c r="B35" s="4"/>
      <c r="C35" s="5"/>
      <c r="D35" s="6">
        <v>1</v>
      </c>
      <c r="E35" s="7"/>
      <c r="F35" s="8"/>
      <c r="G35" s="3"/>
      <c r="H35" s="60">
        <v>0</v>
      </c>
      <c r="I35" s="61">
        <f t="shared" ref="I35:I37" si="2">H35*D35</f>
        <v>0</v>
      </c>
    </row>
    <row r="36" spans="1:9" s="1" customFormat="1" ht="20.100000000000001" customHeight="1" x14ac:dyDescent="0.25">
      <c r="A36" s="9" t="s">
        <v>31</v>
      </c>
      <c r="B36" s="4"/>
      <c r="C36" s="5"/>
      <c r="D36" s="6">
        <v>1</v>
      </c>
      <c r="E36" s="7"/>
      <c r="F36" s="8"/>
      <c r="G36" s="3"/>
      <c r="H36" s="60">
        <v>0</v>
      </c>
      <c r="I36" s="61">
        <f t="shared" si="2"/>
        <v>0</v>
      </c>
    </row>
    <row r="37" spans="1:9" s="1" customFormat="1" ht="20.100000000000001" customHeight="1" x14ac:dyDescent="0.25">
      <c r="A37" s="9" t="s">
        <v>32</v>
      </c>
      <c r="B37" s="4"/>
      <c r="C37" s="5"/>
      <c r="D37" s="6">
        <v>1</v>
      </c>
      <c r="E37" s="7"/>
      <c r="F37" s="8"/>
      <c r="G37" s="3"/>
      <c r="H37" s="60">
        <v>0</v>
      </c>
      <c r="I37" s="61">
        <f t="shared" si="2"/>
        <v>0</v>
      </c>
    </row>
    <row r="38" spans="1:9" s="1" customFormat="1" ht="20.100000000000001" customHeight="1" x14ac:dyDescent="0.25">
      <c r="A38" s="9" t="s">
        <v>37</v>
      </c>
      <c r="B38" s="4"/>
      <c r="C38" s="5"/>
      <c r="D38" s="6"/>
      <c r="E38" s="7"/>
      <c r="F38" s="8"/>
      <c r="G38" s="3"/>
      <c r="H38" s="3"/>
      <c r="I38" s="3"/>
    </row>
  </sheetData>
  <mergeCells count="33">
    <mergeCell ref="B11:C11"/>
    <mergeCell ref="A1:I1"/>
    <mergeCell ref="A3:I3"/>
    <mergeCell ref="A6:I6"/>
    <mergeCell ref="A7:G7"/>
    <mergeCell ref="A9:A10"/>
    <mergeCell ref="D9:D10"/>
    <mergeCell ref="E9:E10"/>
    <mergeCell ref="F9:F10"/>
    <mergeCell ref="G9:G10"/>
    <mergeCell ref="H9:H10"/>
    <mergeCell ref="B9:C10"/>
    <mergeCell ref="I9:I10"/>
    <mergeCell ref="A19:I19"/>
    <mergeCell ref="A20:A21"/>
    <mergeCell ref="B20:C21"/>
    <mergeCell ref="D20:D21"/>
    <mergeCell ref="E20:E21"/>
    <mergeCell ref="F20:F21"/>
    <mergeCell ref="G20:G21"/>
    <mergeCell ref="H20:H21"/>
    <mergeCell ref="I20:I21"/>
    <mergeCell ref="B33:C33"/>
    <mergeCell ref="B22:C22"/>
    <mergeCell ref="A30:I30"/>
    <mergeCell ref="A31:A32"/>
    <mergeCell ref="B31:C32"/>
    <mergeCell ref="D31:D32"/>
    <mergeCell ref="E31:E32"/>
    <mergeCell ref="F31:F32"/>
    <mergeCell ref="G31:G32"/>
    <mergeCell ref="H31:H32"/>
    <mergeCell ref="I31:I3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ignoredErrors>
    <ignoredError sqref="A12:A15 A23:A26 A34:A37" numberStoredAsText="1"/>
    <ignoredError sqref="I23:I26 I34:I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48.7109375" style="1" customWidth="1"/>
    <col min="2" max="2" width="19.85546875" style="1" customWidth="1"/>
    <col min="3" max="3" width="21.140625" style="1" customWidth="1"/>
    <col min="4" max="4" width="18.28515625" style="1" customWidth="1"/>
    <col min="5" max="16384" width="9.140625" style="14"/>
  </cols>
  <sheetData>
    <row r="1" spans="1:4" s="1" customFormat="1" ht="15" x14ac:dyDescent="0.25">
      <c r="A1" s="53" t="s">
        <v>41</v>
      </c>
      <c r="B1" s="16"/>
      <c r="C1" s="100" t="s">
        <v>36</v>
      </c>
      <c r="D1" s="100"/>
    </row>
    <row r="2" spans="1:4" s="1" customFormat="1" ht="15" x14ac:dyDescent="0.25">
      <c r="A2" s="16"/>
      <c r="B2" s="16"/>
      <c r="C2" s="54"/>
      <c r="D2" s="54"/>
    </row>
    <row r="3" spans="1:4" s="1" customFormat="1" ht="56.25" customHeight="1" x14ac:dyDescent="0.25">
      <c r="A3" s="101" t="s">
        <v>60</v>
      </c>
      <c r="B3" s="101"/>
      <c r="C3" s="101"/>
      <c r="D3" s="101"/>
    </row>
    <row r="4" spans="1:4" s="1" customFormat="1" x14ac:dyDescent="0.25">
      <c r="A4" s="16"/>
      <c r="B4" s="55"/>
      <c r="C4" s="54"/>
      <c r="D4" s="54"/>
    </row>
    <row r="5" spans="1:4" s="1" customFormat="1" x14ac:dyDescent="0.25">
      <c r="A5" s="16"/>
      <c r="B5" s="55" t="s">
        <v>10</v>
      </c>
      <c r="C5" s="54"/>
      <c r="D5" s="54"/>
    </row>
    <row r="6" spans="1:4" s="1" customFormat="1" x14ac:dyDescent="0.25">
      <c r="A6" s="16"/>
      <c r="B6" s="56"/>
      <c r="C6" s="54"/>
      <c r="D6" s="54"/>
    </row>
    <row r="7" spans="1:4" s="1" customFormat="1" x14ac:dyDescent="0.25">
      <c r="A7" s="16"/>
      <c r="B7" s="55" t="s">
        <v>11</v>
      </c>
      <c r="C7" s="54"/>
      <c r="D7" s="54"/>
    </row>
    <row r="8" spans="1:4" s="1" customFormat="1" x14ac:dyDescent="0.25">
      <c r="A8" s="16"/>
      <c r="B8" s="55" t="s">
        <v>12</v>
      </c>
      <c r="C8" s="57"/>
      <c r="D8" s="57"/>
    </row>
    <row r="9" spans="1:4" s="1" customFormat="1" x14ac:dyDescent="0.25">
      <c r="A9" s="26"/>
      <c r="B9" s="55" t="s">
        <v>13</v>
      </c>
      <c r="C9" s="16"/>
      <c r="D9" s="16"/>
    </row>
    <row r="10" spans="1:4" s="1" customFormat="1" x14ac:dyDescent="0.25">
      <c r="A10" s="26"/>
      <c r="B10" s="55"/>
      <c r="C10" s="16"/>
      <c r="D10" s="16"/>
    </row>
    <row r="11" spans="1:4" s="1" customFormat="1" ht="28.5" x14ac:dyDescent="0.25">
      <c r="A11" s="58" t="s">
        <v>7</v>
      </c>
      <c r="B11" s="58" t="s">
        <v>8</v>
      </c>
      <c r="C11" s="58" t="s">
        <v>9</v>
      </c>
      <c r="D11" s="58" t="s">
        <v>14</v>
      </c>
    </row>
    <row r="12" spans="1:4" ht="20.100000000000001" customHeight="1" x14ac:dyDescent="0.25">
      <c r="A12" s="22" t="s">
        <v>42</v>
      </c>
      <c r="B12" s="22" t="s">
        <v>43</v>
      </c>
      <c r="C12" s="22" t="s">
        <v>44</v>
      </c>
      <c r="D12" s="62">
        <v>0</v>
      </c>
    </row>
  </sheetData>
  <mergeCells count="2">
    <mergeCell ref="C1:D1"/>
    <mergeCell ref="A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nr 2a do SWZ</vt:lpstr>
      <vt:lpstr>Załącznik nr 2b do SWZ</vt:lpstr>
      <vt:lpstr>Załącznik nr 2c do SWZ</vt:lpstr>
      <vt:lpstr>'Załącznik nr 2a do SWZ'!Obszar_wydruku</vt:lpstr>
      <vt:lpstr>'Załącznik nr 2b do SWZ'!Obszar_wydruku</vt:lpstr>
      <vt:lpstr>'Załącznik nr 2c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2019-01-02T08:50:08Z</cp:lastPrinted>
  <dcterms:created xsi:type="dcterms:W3CDTF">2017-09-25T09:01:57Z</dcterms:created>
  <dcterms:modified xsi:type="dcterms:W3CDTF">2026-04-23T05:53:29Z</dcterms:modified>
</cp:coreProperties>
</file>